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295"/>
  </bookViews>
  <sheets>
    <sheet name="競争入札（物品役務等）" sheetId="2" r:id="rId1"/>
  </sheets>
  <definedNames>
    <definedName name="_xlnm._FilterDatabase" localSheetId="0" hidden="1">'競争入札（物品役務等）'!$A$4:$L$50</definedName>
    <definedName name="_xlnm.Print_Area" localSheetId="0">'競争入札（物品役務等）'!$A$1:$I$50</definedName>
    <definedName name="_xlnm.Print_Titles" localSheetId="0">'競争入札（物品役務等）'!$1:$4</definedName>
  </definedNames>
  <calcPr calcId="145621"/>
</workbook>
</file>

<file path=xl/calcChain.xml><?xml version="1.0" encoding="utf-8"?>
<calcChain xmlns="http://schemas.openxmlformats.org/spreadsheetml/2006/main">
  <c r="K37" i="2" l="1"/>
  <c r="J37" i="2"/>
  <c r="L37" i="2" s="1"/>
  <c r="K36" i="2"/>
  <c r="J36" i="2"/>
  <c r="L36" i="2" s="1"/>
  <c r="K49" i="2" l="1"/>
  <c r="J49" i="2"/>
  <c r="L49" i="2" s="1"/>
  <c r="K48" i="2"/>
  <c r="J48" i="2"/>
  <c r="L48" i="2" s="1"/>
  <c r="K47" i="2"/>
  <c r="J47" i="2"/>
  <c r="L47" i="2" s="1"/>
  <c r="K46" i="2"/>
  <c r="J46" i="2"/>
  <c r="L46" i="2" s="1"/>
  <c r="K45" i="2"/>
  <c r="J45" i="2"/>
  <c r="L45" i="2" s="1"/>
  <c r="K44" i="2"/>
  <c r="J44" i="2"/>
  <c r="L44" i="2" s="1"/>
  <c r="K43" i="2"/>
  <c r="J43" i="2"/>
  <c r="L43" i="2" s="1"/>
  <c r="K28" i="2"/>
  <c r="J28" i="2"/>
  <c r="L28" i="2" s="1"/>
  <c r="K41" i="2"/>
  <c r="J41" i="2"/>
  <c r="L41" i="2" s="1"/>
  <c r="K40" i="2"/>
  <c r="J40" i="2"/>
  <c r="L40" i="2" s="1"/>
  <c r="K39" i="2"/>
  <c r="J39" i="2"/>
  <c r="L39" i="2" s="1"/>
  <c r="K38" i="2"/>
  <c r="J38" i="2"/>
  <c r="L38" i="2" s="1"/>
  <c r="K42" i="2"/>
  <c r="J42" i="2"/>
  <c r="L42" i="2" s="1"/>
  <c r="K35" i="2"/>
  <c r="J35" i="2"/>
  <c r="L35" i="2" s="1"/>
  <c r="K34" i="2"/>
  <c r="J34" i="2"/>
  <c r="L34" i="2" s="1"/>
  <c r="K33" i="2"/>
  <c r="J33" i="2"/>
  <c r="L33" i="2" s="1"/>
  <c r="K27" i="2"/>
  <c r="J27" i="2"/>
  <c r="L27" i="2" s="1"/>
  <c r="K18" i="2"/>
  <c r="J18" i="2"/>
  <c r="L18" i="2" s="1"/>
  <c r="K20" i="2"/>
  <c r="J20" i="2"/>
  <c r="L20" i="2" s="1"/>
  <c r="K26" i="2"/>
  <c r="J26" i="2"/>
  <c r="L26" i="2" s="1"/>
  <c r="K22" i="2"/>
  <c r="J22" i="2"/>
  <c r="L22" i="2" s="1"/>
  <c r="K24" i="2"/>
  <c r="J24" i="2"/>
  <c r="L24" i="2" s="1"/>
  <c r="K32" i="2"/>
  <c r="J32" i="2"/>
  <c r="L32" i="2" s="1"/>
  <c r="K31" i="2"/>
  <c r="J31" i="2"/>
  <c r="L31" i="2" s="1"/>
  <c r="K30" i="2"/>
  <c r="J30" i="2"/>
  <c r="L30" i="2" s="1"/>
  <c r="K29" i="2"/>
  <c r="J29" i="2"/>
  <c r="L29" i="2" s="1"/>
  <c r="K23" i="2"/>
  <c r="J23" i="2"/>
  <c r="L23" i="2" s="1"/>
  <c r="K25" i="2"/>
  <c r="J25" i="2"/>
  <c r="L25" i="2" s="1"/>
  <c r="K21" i="2"/>
  <c r="J21" i="2"/>
  <c r="L21" i="2" s="1"/>
  <c r="K19" i="2"/>
  <c r="J19" i="2"/>
  <c r="L19" i="2" s="1"/>
  <c r="K17" i="2" l="1"/>
  <c r="J17" i="2"/>
  <c r="L17" i="2" s="1"/>
  <c r="K14" i="2"/>
  <c r="J14" i="2"/>
  <c r="L14" i="2" s="1"/>
  <c r="K12" i="2" l="1"/>
  <c r="J12" i="2"/>
  <c r="L12" i="2" s="1"/>
  <c r="K13" i="2"/>
  <c r="J13" i="2"/>
  <c r="L13" i="2" s="1"/>
  <c r="K10" i="2"/>
  <c r="J10" i="2"/>
  <c r="L10" i="2" s="1"/>
  <c r="K11" i="2"/>
  <c r="J11" i="2"/>
  <c r="L11" i="2" s="1"/>
  <c r="K8" i="2" l="1"/>
  <c r="J8" i="2"/>
  <c r="L8" i="2" s="1"/>
  <c r="J9" i="2" l="1"/>
  <c r="L9" i="2" s="1"/>
  <c r="K9" i="2"/>
  <c r="K5" i="2" l="1"/>
  <c r="J5" i="2"/>
  <c r="L5" i="2" s="1"/>
  <c r="K6" i="2"/>
  <c r="J6" i="2"/>
  <c r="L6" i="2" s="1"/>
  <c r="K7" i="2" l="1"/>
  <c r="J7" i="2"/>
  <c r="L7" i="2" s="1"/>
  <c r="J16" i="2" l="1"/>
  <c r="L16" i="2" s="1"/>
  <c r="K16" i="2"/>
  <c r="J15" i="2"/>
  <c r="L15" i="2" s="1"/>
  <c r="K15" i="2"/>
</calcChain>
</file>

<file path=xl/sharedStrings.xml><?xml version="1.0" encoding="utf-8"?>
<sst xmlns="http://schemas.openxmlformats.org/spreadsheetml/2006/main" count="249" uniqueCount="81">
  <si>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</si>
  <si>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</si>
  <si>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</si>
  <si>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</si>
  <si>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</si>
  <si>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</si>
  <si>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</si>
  <si>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</si>
  <si>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</si>
  <si>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</si>
  <si>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</si>
  <si>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</si>
  <si>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t>
  </si>
  <si>
    <t>リコージャパン株式会社　　　　　　　　　　　　　　　　　　　　　　　　　　鹿児島市松原町7-6</t>
    <rPh sb="7" eb="11">
      <t>カブシキガイシャ</t>
    </rPh>
    <rPh sb="37" eb="41">
      <t>カゴシマシ</t>
    </rPh>
    <rPh sb="41" eb="44">
      <t>マツバラチョウ</t>
    </rPh>
    <phoneticPr fontId="2"/>
  </si>
  <si>
    <t>株式会社ひおき　　　　　　　　　　　　　　　　　　　　　　　　　　　　　　　鹿児島市松原町5-7</t>
    <rPh sb="0" eb="4">
      <t>カブシキガイシャ</t>
    </rPh>
    <rPh sb="38" eb="42">
      <t>カゴシマシ</t>
    </rPh>
    <rPh sb="42" eb="45">
      <t>マツバラチョウ</t>
    </rPh>
    <phoneticPr fontId="6"/>
  </si>
  <si>
    <t>トイレットペーパー単価契約</t>
    <rPh sb="9" eb="11">
      <t>タンカ</t>
    </rPh>
    <rPh sb="11" eb="13">
      <t>ケイヤク</t>
    </rPh>
    <phoneticPr fontId="5"/>
  </si>
  <si>
    <t>契約を締結した日の翌日</t>
    <rPh sb="0" eb="2">
      <t>ケイヤク</t>
    </rPh>
    <rPh sb="3" eb="5">
      <t>テイケツ</t>
    </rPh>
    <rPh sb="7" eb="8">
      <t>ヒ</t>
    </rPh>
    <rPh sb="9" eb="11">
      <t>ヨクジツ</t>
    </rPh>
    <phoneticPr fontId="2"/>
  </si>
  <si>
    <t>７２日以内</t>
    <rPh sb="2" eb="3">
      <t>ニチ</t>
    </rPh>
    <rPh sb="3" eb="5">
      <t>イナイ</t>
    </rPh>
    <phoneticPr fontId="2"/>
  </si>
  <si>
    <t>１年が経過する日</t>
    <rPh sb="1" eb="2">
      <t>ネン</t>
    </rPh>
    <rPh sb="3" eb="5">
      <t>ケイカ</t>
    </rPh>
    <rPh sb="7" eb="8">
      <t>ヒ</t>
    </rPh>
    <phoneticPr fontId="2"/>
  </si>
  <si>
    <t>一般競争入札</t>
    <rPh sb="4" eb="6">
      <t>ニュウサツ</t>
    </rPh>
    <phoneticPr fontId="2"/>
  </si>
  <si>
    <t>国立病院機構鹿児島医療センター
　〒892-0853
　鹿児島市城山町8-1
　院長　花田　修一</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ハナダ</t>
    </rPh>
    <rPh sb="46" eb="48">
      <t>シュウイチ</t>
    </rPh>
    <phoneticPr fontId="2"/>
  </si>
  <si>
    <t>ペーパータオル単価契約</t>
    <rPh sb="7" eb="9">
      <t>タンカ</t>
    </rPh>
    <rPh sb="9" eb="11">
      <t>ケイヤク</t>
    </rPh>
    <phoneticPr fontId="5"/>
  </si>
  <si>
    <t>株式会社サウス・メディカル　　　　　　　　　　　　　　鹿児島市永吉町2-35-2</t>
    <rPh sb="0" eb="4">
      <t>カブシキガイシャ</t>
    </rPh>
    <rPh sb="27" eb="31">
      <t>カゴシマシ</t>
    </rPh>
    <rPh sb="31" eb="33">
      <t>ナガヨシ</t>
    </rPh>
    <rPh sb="33" eb="34">
      <t>マチ</t>
    </rPh>
    <phoneticPr fontId="6"/>
  </si>
  <si>
    <t>株式会社　カクイックス　　　　　　　　　　　　　　　鹿児島市谷山港二丁目1番2</t>
    <rPh sb="0" eb="4">
      <t>カブシキガイシャ</t>
    </rPh>
    <rPh sb="26" eb="30">
      <t>カゴシマシ</t>
    </rPh>
    <rPh sb="30" eb="33">
      <t>タニヤマコウ</t>
    </rPh>
    <rPh sb="33" eb="36">
      <t>ニチョウメ</t>
    </rPh>
    <rPh sb="37" eb="38">
      <t>バン</t>
    </rPh>
    <phoneticPr fontId="6"/>
  </si>
  <si>
    <t>株式会社ひおき　　　　　　　　　　　　　　　　　　　　　　　　　　　　　　　鹿児島市松原町5-7</t>
    <phoneticPr fontId="2"/>
  </si>
  <si>
    <t>インク・トナー等消耗品単価契約</t>
    <rPh sb="7" eb="8">
      <t>トウ</t>
    </rPh>
    <rPh sb="8" eb="11">
      <t>ショウモウヒン</t>
    </rPh>
    <rPh sb="11" eb="13">
      <t>タンカ</t>
    </rPh>
    <rPh sb="13" eb="15">
      <t>ケイヤク</t>
    </rPh>
    <phoneticPr fontId="2"/>
  </si>
  <si>
    <t>検査用試薬単価契約</t>
    <rPh sb="0" eb="3">
      <t>ケンサヨウ</t>
    </rPh>
    <rPh sb="3" eb="5">
      <t>シヤク</t>
    </rPh>
    <rPh sb="5" eb="7">
      <t>タンカ</t>
    </rPh>
    <rPh sb="7" eb="9">
      <t>ケイヤク</t>
    </rPh>
    <phoneticPr fontId="2"/>
  </si>
  <si>
    <t>検査用試薬単価契約（共同購入不調品目）</t>
    <rPh sb="0" eb="5">
      <t>ケンサヨウシヤク</t>
    </rPh>
    <rPh sb="5" eb="7">
      <t>タンカ</t>
    </rPh>
    <rPh sb="7" eb="9">
      <t>ケイヤク</t>
    </rPh>
    <rPh sb="10" eb="18">
      <t>キョウドウコウニュウフチョウヒンモク</t>
    </rPh>
    <phoneticPr fontId="2"/>
  </si>
  <si>
    <t>正晃（株）鹿児島営業所
鹿児島市東開町3-23</t>
    <rPh sb="0" eb="2">
      <t>セイコウ</t>
    </rPh>
    <rPh sb="2" eb="5">
      <t>カブ</t>
    </rPh>
    <rPh sb="5" eb="8">
      <t>カゴシマ</t>
    </rPh>
    <rPh sb="8" eb="11">
      <t>エイギョウショ</t>
    </rPh>
    <rPh sb="12" eb="16">
      <t>カゴシマシ</t>
    </rPh>
    <rPh sb="16" eb="19">
      <t>トウカイチョウ</t>
    </rPh>
    <phoneticPr fontId="2"/>
  </si>
  <si>
    <t>サツマ薬品（株）
鹿児島市西千石町10-5</t>
    <phoneticPr fontId="2"/>
  </si>
  <si>
    <t>庁舎電力需給契約</t>
    <rPh sb="0" eb="2">
      <t>チョウシャ</t>
    </rPh>
    <rPh sb="2" eb="4">
      <t>デンリョク</t>
    </rPh>
    <rPh sb="4" eb="6">
      <t>ジュキュウ</t>
    </rPh>
    <rPh sb="6" eb="8">
      <t>ケイヤク</t>
    </rPh>
    <phoneticPr fontId="2"/>
  </si>
  <si>
    <t>国立病院機構鹿児島医療センター
　〒892-0853
　鹿児島市城山町8-1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2"/>
  </si>
  <si>
    <t>東京都江東区豊洲五丁目５番１３号
テプコカスタマーサービス株式会社</t>
    <phoneticPr fontId="2"/>
  </si>
  <si>
    <t>診察机外　一式</t>
    <rPh sb="0" eb="2">
      <t>シンサツ</t>
    </rPh>
    <rPh sb="2" eb="3">
      <t>ツクエ</t>
    </rPh>
    <rPh sb="3" eb="4">
      <t>ソト</t>
    </rPh>
    <rPh sb="5" eb="7">
      <t>イッシキ</t>
    </rPh>
    <phoneticPr fontId="2"/>
  </si>
  <si>
    <t>株式会社日医リース
東京都品川区西五反田1丁目3番8号</t>
    <rPh sb="0" eb="4">
      <t>カブシキガイシャ</t>
    </rPh>
    <rPh sb="4" eb="6">
      <t>ニチイ</t>
    </rPh>
    <rPh sb="10" eb="13">
      <t>トウキョウト</t>
    </rPh>
    <rPh sb="13" eb="16">
      <t>シナガワク</t>
    </rPh>
    <rPh sb="16" eb="20">
      <t>ニシゴタンダ</t>
    </rPh>
    <rPh sb="21" eb="23">
      <t>チョウメ</t>
    </rPh>
    <rPh sb="24" eb="25">
      <t>バン</t>
    </rPh>
    <rPh sb="26" eb="27">
      <t>ゴウ</t>
    </rPh>
    <phoneticPr fontId="2"/>
  </si>
  <si>
    <t>輸液ポンプ（69台）賃貸借契約</t>
    <rPh sb="0" eb="2">
      <t>ユエキ</t>
    </rPh>
    <rPh sb="8" eb="9">
      <t>ダイ</t>
    </rPh>
    <rPh sb="10" eb="13">
      <t>チンタイシャク</t>
    </rPh>
    <rPh sb="13" eb="15">
      <t>ケイヤク</t>
    </rPh>
    <phoneticPr fontId="2"/>
  </si>
  <si>
    <t>シリンジポンプ（61台）賃貸借契約</t>
    <rPh sb="10" eb="11">
      <t>ダイ</t>
    </rPh>
    <rPh sb="12" eb="15">
      <t>チンタイシャク</t>
    </rPh>
    <rPh sb="15" eb="17">
      <t>ケイヤク</t>
    </rPh>
    <phoneticPr fontId="2"/>
  </si>
  <si>
    <t>鹿児島医療センター、指宿医療センター、南九州病院における院内保育所運営業務委託</t>
    <rPh sb="0" eb="3">
      <t>カゴシマ</t>
    </rPh>
    <rPh sb="3" eb="5">
      <t>イリョウ</t>
    </rPh>
    <rPh sb="10" eb="12">
      <t>イブスキ</t>
    </rPh>
    <rPh sb="12" eb="14">
      <t>イリョウ</t>
    </rPh>
    <rPh sb="19" eb="20">
      <t>ミナミ</t>
    </rPh>
    <rPh sb="20" eb="22">
      <t>キュウシュウ</t>
    </rPh>
    <rPh sb="22" eb="24">
      <t>ビョウイン</t>
    </rPh>
    <rPh sb="28" eb="30">
      <t>インナイ</t>
    </rPh>
    <rPh sb="30" eb="32">
      <t>ホイク</t>
    </rPh>
    <rPh sb="32" eb="33">
      <t>ショ</t>
    </rPh>
    <rPh sb="33" eb="35">
      <t>ウンエイ</t>
    </rPh>
    <rPh sb="35" eb="37">
      <t>ギョウム</t>
    </rPh>
    <rPh sb="37" eb="39">
      <t>イタク</t>
    </rPh>
    <phoneticPr fontId="2"/>
  </si>
  <si>
    <t>（株）テノ．サポート
福岡県福岡市博多区上呉服町１０番１０号　呉服町ビジネスセンター５階</t>
    <rPh sb="0" eb="3">
      <t>カブ</t>
    </rPh>
    <rPh sb="11" eb="13">
      <t>フクオカ</t>
    </rPh>
    <rPh sb="14" eb="16">
      <t>フクオカ</t>
    </rPh>
    <rPh sb="16" eb="17">
      <t>シ</t>
    </rPh>
    <rPh sb="17" eb="20">
      <t>ハカタク</t>
    </rPh>
    <rPh sb="20" eb="21">
      <t>ウエ</t>
    </rPh>
    <rPh sb="21" eb="23">
      <t>ゴフク</t>
    </rPh>
    <rPh sb="23" eb="24">
      <t>マチ</t>
    </rPh>
    <rPh sb="26" eb="27">
      <t>バン</t>
    </rPh>
    <rPh sb="29" eb="30">
      <t>ゴウ</t>
    </rPh>
    <rPh sb="31" eb="33">
      <t>ゴフク</t>
    </rPh>
    <rPh sb="33" eb="34">
      <t>マチ</t>
    </rPh>
    <rPh sb="43" eb="44">
      <t>カイ</t>
    </rPh>
    <phoneticPr fontId="2"/>
  </si>
  <si>
    <t>公募型企画競争</t>
    <rPh sb="0" eb="3">
      <t>コウボガタ</t>
    </rPh>
    <rPh sb="3" eb="5">
      <t>キカク</t>
    </rPh>
    <rPh sb="5" eb="7">
      <t>キョウソウ</t>
    </rPh>
    <phoneticPr fontId="2"/>
  </si>
  <si>
    <t>マットレス賃貸借一式</t>
    <rPh sb="5" eb="8">
      <t>チンタイシャク</t>
    </rPh>
    <rPh sb="8" eb="10">
      <t>イッシキ</t>
    </rPh>
    <phoneticPr fontId="6"/>
  </si>
  <si>
    <t>冷温水槽の調達</t>
    <rPh sb="0" eb="2">
      <t>レイオン</t>
    </rPh>
    <rPh sb="2" eb="4">
      <t>スイソウ</t>
    </rPh>
    <rPh sb="5" eb="7">
      <t>チョウタツ</t>
    </rPh>
    <phoneticPr fontId="2"/>
  </si>
  <si>
    <t>寝具等賃貸借契約</t>
    <rPh sb="0" eb="2">
      <t>シング</t>
    </rPh>
    <rPh sb="2" eb="3">
      <t>トウ</t>
    </rPh>
    <rPh sb="3" eb="6">
      <t>チンタイシャク</t>
    </rPh>
    <rPh sb="6" eb="8">
      <t>ケイヤク</t>
    </rPh>
    <phoneticPr fontId="2"/>
  </si>
  <si>
    <t>社会福祉法人緑風会
日置市伊集院町郡杉ヶ迫2075</t>
    <rPh sb="0" eb="2">
      <t>シャカイ</t>
    </rPh>
    <rPh sb="2" eb="4">
      <t>フクシ</t>
    </rPh>
    <rPh sb="4" eb="6">
      <t>ホウジン</t>
    </rPh>
    <rPh sb="6" eb="9">
      <t>リョクフウカイ</t>
    </rPh>
    <rPh sb="10" eb="13">
      <t>ヒオキシ</t>
    </rPh>
    <rPh sb="13" eb="17">
      <t>イジュウインチョウ</t>
    </rPh>
    <rPh sb="17" eb="18">
      <t>グン</t>
    </rPh>
    <rPh sb="18" eb="19">
      <t>スギ</t>
    </rPh>
    <rPh sb="20" eb="21">
      <t>サコ</t>
    </rPh>
    <phoneticPr fontId="2"/>
  </si>
  <si>
    <t>一般競争入札</t>
    <rPh sb="0" eb="2">
      <t>イッパン</t>
    </rPh>
    <rPh sb="2" eb="4">
      <t>キョウソウ</t>
    </rPh>
    <rPh sb="4" eb="6">
      <t>ニュウサツ</t>
    </rPh>
    <phoneticPr fontId="2"/>
  </si>
  <si>
    <t>-</t>
    <phoneticPr fontId="2"/>
  </si>
  <si>
    <t>院内清掃業務委託</t>
    <rPh sb="0" eb="2">
      <t>インナイ</t>
    </rPh>
    <rPh sb="2" eb="4">
      <t>セイソウ</t>
    </rPh>
    <rPh sb="4" eb="6">
      <t>ギョウム</t>
    </rPh>
    <rPh sb="6" eb="8">
      <t>イタク</t>
    </rPh>
    <phoneticPr fontId="2"/>
  </si>
  <si>
    <t>(株)美創産業
鹿児島市新屋敷町24-28</t>
    <rPh sb="0" eb="3">
      <t>カブ</t>
    </rPh>
    <rPh sb="3" eb="5">
      <t>ビソウ</t>
    </rPh>
    <rPh sb="5" eb="7">
      <t>サンギョウ</t>
    </rPh>
    <rPh sb="8" eb="12">
      <t>カゴシマシ</t>
    </rPh>
    <rPh sb="12" eb="16">
      <t>シンヤシキマチ</t>
    </rPh>
    <phoneticPr fontId="2"/>
  </si>
  <si>
    <t>-</t>
    <phoneticPr fontId="2"/>
  </si>
  <si>
    <t>ICUモニタシステム 一式</t>
    <rPh sb="11" eb="13">
      <t>イッシキ</t>
    </rPh>
    <phoneticPr fontId="2"/>
  </si>
  <si>
    <t>(株)アステム
鹿児島市永吉2-35-2</t>
    <rPh sb="0" eb="3">
      <t>カブ</t>
    </rPh>
    <rPh sb="8" eb="12">
      <t>カゴシマシ</t>
    </rPh>
    <rPh sb="12" eb="14">
      <t>ナガヨシ</t>
    </rPh>
    <phoneticPr fontId="2"/>
  </si>
  <si>
    <t>内視鏡室備品　一式</t>
    <rPh sb="0" eb="3">
      <t>ナイシキョウ</t>
    </rPh>
    <rPh sb="3" eb="4">
      <t>シツ</t>
    </rPh>
    <rPh sb="4" eb="6">
      <t>ビヒン</t>
    </rPh>
    <rPh sb="7" eb="9">
      <t>イッシキ</t>
    </rPh>
    <phoneticPr fontId="2"/>
  </si>
  <si>
    <t>手術室・病棟備品　一式</t>
    <rPh sb="0" eb="3">
      <t>シュジュツシツ</t>
    </rPh>
    <rPh sb="4" eb="6">
      <t>ビョウトウ</t>
    </rPh>
    <rPh sb="6" eb="8">
      <t>ビヒン</t>
    </rPh>
    <rPh sb="9" eb="11">
      <t>イッシキ</t>
    </rPh>
    <phoneticPr fontId="2"/>
  </si>
  <si>
    <t>内視鏡用医療機器　一式</t>
    <rPh sb="0" eb="3">
      <t>ナイシキョウ</t>
    </rPh>
    <rPh sb="3" eb="4">
      <t>ヨウ</t>
    </rPh>
    <rPh sb="4" eb="6">
      <t>イリョウ</t>
    </rPh>
    <rPh sb="6" eb="8">
      <t>キキ</t>
    </rPh>
    <rPh sb="9" eb="11">
      <t>イッシキ</t>
    </rPh>
    <phoneticPr fontId="2"/>
  </si>
  <si>
    <t>眼科用医療機器　一式</t>
    <rPh sb="0" eb="2">
      <t>ガンカ</t>
    </rPh>
    <rPh sb="2" eb="3">
      <t>ヨウ</t>
    </rPh>
    <rPh sb="3" eb="5">
      <t>イリョウ</t>
    </rPh>
    <rPh sb="5" eb="7">
      <t>キキ</t>
    </rPh>
    <rPh sb="8" eb="10">
      <t>イッシキ</t>
    </rPh>
    <phoneticPr fontId="2"/>
  </si>
  <si>
    <t>(株)Fair Medical
千葉県柏市泉1215</t>
    <rPh sb="0" eb="3">
      <t>カブ</t>
    </rPh>
    <rPh sb="16" eb="19">
      <t>チバケン</t>
    </rPh>
    <rPh sb="19" eb="21">
      <t>カシワシ</t>
    </rPh>
    <rPh sb="21" eb="22">
      <t>イズミ</t>
    </rPh>
    <phoneticPr fontId="2"/>
  </si>
  <si>
    <t>クリーニング委託</t>
    <rPh sb="6" eb="8">
      <t>イタク</t>
    </rPh>
    <phoneticPr fontId="2"/>
  </si>
  <si>
    <t>電子カルテ用パソコン 67台</t>
    <rPh sb="0" eb="2">
      <t>デンシ</t>
    </rPh>
    <rPh sb="5" eb="6">
      <t>ヨウ</t>
    </rPh>
    <rPh sb="13" eb="14">
      <t>ダイ</t>
    </rPh>
    <phoneticPr fontId="2"/>
  </si>
  <si>
    <t>カラーデジタル複合機 7台賃貸借</t>
    <rPh sb="7" eb="10">
      <t>フクゴウキ</t>
    </rPh>
    <rPh sb="12" eb="13">
      <t>ダイ</t>
    </rPh>
    <rPh sb="13" eb="16">
      <t>チンタイシャク</t>
    </rPh>
    <phoneticPr fontId="2"/>
  </si>
  <si>
    <t>8階病棟什器 一式</t>
    <rPh sb="1" eb="2">
      <t>カイ</t>
    </rPh>
    <rPh sb="2" eb="4">
      <t>ビョウトウ</t>
    </rPh>
    <rPh sb="4" eb="6">
      <t>ジュウキ</t>
    </rPh>
    <rPh sb="7" eb="9">
      <t>イッシキ</t>
    </rPh>
    <phoneticPr fontId="2"/>
  </si>
  <si>
    <t>フィルム棚及びカルテ棚外移設運搬作業</t>
    <rPh sb="4" eb="5">
      <t>タナ</t>
    </rPh>
    <rPh sb="5" eb="6">
      <t>オヨ</t>
    </rPh>
    <rPh sb="10" eb="11">
      <t>タナ</t>
    </rPh>
    <rPh sb="11" eb="12">
      <t>ホカ</t>
    </rPh>
    <rPh sb="12" eb="14">
      <t>イセツ</t>
    </rPh>
    <rPh sb="14" eb="16">
      <t>ウンパン</t>
    </rPh>
    <rPh sb="16" eb="18">
      <t>サギョウ</t>
    </rPh>
    <phoneticPr fontId="2"/>
  </si>
  <si>
    <t>8階病棟モニター 一式</t>
    <rPh sb="1" eb="2">
      <t>カイ</t>
    </rPh>
    <rPh sb="2" eb="4">
      <t>ビョウトウ</t>
    </rPh>
    <rPh sb="9" eb="11">
      <t>イッシキ</t>
    </rPh>
    <phoneticPr fontId="2"/>
  </si>
  <si>
    <t>冷凍アブレーション装置賃貸借</t>
    <rPh sb="0" eb="2">
      <t>レイトウ</t>
    </rPh>
    <rPh sb="9" eb="11">
      <t>ソウチ</t>
    </rPh>
    <rPh sb="11" eb="14">
      <t>チンタイシャク</t>
    </rPh>
    <phoneticPr fontId="2"/>
  </si>
  <si>
    <t>ダイナメディックウエスト(株)
鹿児島市荒田１－１６－２６サンライズ荒田１階</t>
    <rPh sb="12" eb="15">
      <t>カブ</t>
    </rPh>
    <rPh sb="16" eb="19">
      <t>カゴシマ</t>
    </rPh>
    <phoneticPr fontId="2"/>
  </si>
  <si>
    <t>-</t>
    <phoneticPr fontId="2"/>
  </si>
  <si>
    <t>輸液ポンプメンテナンス付リース　40台</t>
    <rPh sb="0" eb="2">
      <t>ユエキ</t>
    </rPh>
    <rPh sb="11" eb="12">
      <t>ツキ</t>
    </rPh>
    <rPh sb="18" eb="19">
      <t>ダイ</t>
    </rPh>
    <phoneticPr fontId="2"/>
  </si>
  <si>
    <t>輸液・シリンジポンプメンテナンス付リース　20台　15台</t>
    <rPh sb="0" eb="2">
      <t>ユエキ</t>
    </rPh>
    <rPh sb="16" eb="17">
      <t>ツキ</t>
    </rPh>
    <rPh sb="23" eb="24">
      <t>ダイ</t>
    </rPh>
    <rPh sb="27" eb="28">
      <t>ダイ</t>
    </rPh>
    <phoneticPr fontId="2"/>
  </si>
  <si>
    <t>九州電力株式会社
福岡市中央区渡辺通二丁目1番82号</t>
    <rPh sb="0" eb="8">
      <t>キュウシュウデンリョクカブシキガイシャ</t>
    </rPh>
    <rPh sb="9" eb="12">
      <t>フクオカシ</t>
    </rPh>
    <rPh sb="12" eb="15">
      <t>チュウオウク</t>
    </rPh>
    <rPh sb="15" eb="17">
      <t>ワタナベ</t>
    </rPh>
    <rPh sb="17" eb="18">
      <t>トオ</t>
    </rPh>
    <rPh sb="18" eb="21">
      <t>２チョウメ</t>
    </rPh>
    <rPh sb="22" eb="23">
      <t>バン</t>
    </rPh>
    <rPh sb="25" eb="26">
      <t>ゴウ</t>
    </rPh>
    <phoneticPr fontId="2"/>
  </si>
  <si>
    <t>検査試薬単価契約</t>
    <rPh sb="0" eb="2">
      <t>ケンサ</t>
    </rPh>
    <rPh sb="2" eb="4">
      <t>シヤク</t>
    </rPh>
    <rPh sb="4" eb="6">
      <t>タンカ</t>
    </rPh>
    <rPh sb="6" eb="8">
      <t>ケイヤク</t>
    </rPh>
    <phoneticPr fontId="2"/>
  </si>
  <si>
    <t>国立病院機構鹿児島医療センター
　〒892-0853
　鹿児島市城山町8-2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2"/>
  </si>
  <si>
    <t>サツマ薬品（株）
鹿児島市西千石町10-5</t>
    <phoneticPr fontId="2"/>
  </si>
  <si>
    <t>検査用消耗品単価契約</t>
    <rPh sb="0" eb="3">
      <t>ケンサヨウ</t>
    </rPh>
    <rPh sb="3" eb="5">
      <t>ショウモウ</t>
    </rPh>
    <rPh sb="5" eb="6">
      <t>ヒン</t>
    </rPh>
    <rPh sb="6" eb="8">
      <t>タンカ</t>
    </rPh>
    <rPh sb="8" eb="10">
      <t>ケイヤク</t>
    </rPh>
    <phoneticPr fontId="2"/>
  </si>
  <si>
    <t>国立病院機構鹿児島医療センター
　〒892-0853
　鹿児島市城山町8-5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2"/>
  </si>
  <si>
    <t>正晃（株）鹿児島営業所
鹿児島市東開町3-24</t>
    <rPh sb="0" eb="2">
      <t>セイコウ</t>
    </rPh>
    <rPh sb="2" eb="5">
      <t>カブ</t>
    </rPh>
    <rPh sb="5" eb="8">
      <t>カゴシマ</t>
    </rPh>
    <rPh sb="8" eb="11">
      <t>エイギョウショ</t>
    </rPh>
    <rPh sb="12" eb="16">
      <t>カゴシマシ</t>
    </rPh>
    <rPh sb="16" eb="19">
      <t>トウカイチョウ</t>
    </rPh>
    <phoneticPr fontId="2"/>
  </si>
  <si>
    <t>宝来メデック（株）
鹿児島県鹿児島市卸本町5-29</t>
    <rPh sb="0" eb="2">
      <t>ホウライ</t>
    </rPh>
    <phoneticPr fontId="2"/>
  </si>
  <si>
    <t>放射線個人被曝線量検査測定業務委託</t>
    <rPh sb="0" eb="3">
      <t>ホウシャセン</t>
    </rPh>
    <rPh sb="3" eb="5">
      <t>コジン</t>
    </rPh>
    <rPh sb="5" eb="7">
      <t>ヒバク</t>
    </rPh>
    <rPh sb="7" eb="9">
      <t>センリョウ</t>
    </rPh>
    <rPh sb="9" eb="11">
      <t>ケンサ</t>
    </rPh>
    <rPh sb="11" eb="13">
      <t>ソクテイ</t>
    </rPh>
    <rPh sb="13" eb="15">
      <t>ギョウム</t>
    </rPh>
    <rPh sb="15" eb="17">
      <t>イタク</t>
    </rPh>
    <phoneticPr fontId="2"/>
  </si>
  <si>
    <t>長瀬ランダウア株式会社</t>
    <rPh sb="0" eb="2">
      <t>ナガセ</t>
    </rPh>
    <rPh sb="7" eb="11">
      <t>カブシキガイシャ</t>
    </rPh>
    <phoneticPr fontId="2"/>
  </si>
  <si>
    <t>-</t>
  </si>
  <si>
    <t>連続心拍出量測定装置賃貸借</t>
    <rPh sb="0" eb="2">
      <t>レンゾク</t>
    </rPh>
    <rPh sb="2" eb="6">
      <t>シンハクシュツリョウ</t>
    </rPh>
    <rPh sb="6" eb="8">
      <t>ソクテイ</t>
    </rPh>
    <rPh sb="8" eb="10">
      <t>ソウチ</t>
    </rPh>
    <rPh sb="10" eb="13">
      <t>チンタイシャク</t>
    </rPh>
    <phoneticPr fontId="2"/>
  </si>
  <si>
    <t>株式会社サウス・メディカル
鹿児島県鹿児島市永吉二丁目35番2号　　　　　　　　　　　　　　</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</si>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</sst>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e\.m\.d;@"/>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ゴシック"/>
      <family val="3"/>
      <charset val="128"/>
    </font>
    <font>
      <sz val="6"/>
      <name val="ＭＳ ゴシック"/>
      <family val="3"/>
      <charset val="128"/>
    </font>
    <font>
      <sz val="10.5"/>
      <name val="ＭＳ Ｐ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cellStyleXfs>
  <cellXfs count="47">
    <xf numFmtId="0" fontId="0" fillId="0" borderId="0" xfId="0">
      <alignment vertical="center"/>
    </xf>
    <xf numFmtId="0" fontId="3" fillId="0" borderId="0" xfId="0" applyFont="1">
      <alignment vertical="center"/>
    </xf>
    <xf numFmtId="0" fontId="1"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1" fillId="0" borderId="0" xfId="0" applyFont="1" applyFill="1">
      <alignment vertical="center"/>
    </xf>
    <xf numFmtId="0" fontId="4"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0" fillId="0" borderId="0" xfId="0" applyFont="1">
      <alignment vertical="center"/>
    </xf>
    <xf numFmtId="0" fontId="0" fillId="2" borderId="0" xfId="0" applyFont="1" applyFill="1">
      <alignment vertical="center"/>
    </xf>
    <xf numFmtId="177" fontId="0" fillId="0" borderId="1" xfId="0" applyNumberFormat="1" applyFont="1" applyFill="1" applyBorder="1">
      <alignment vertical="center"/>
    </xf>
    <xf numFmtId="0" fontId="0" fillId="0" borderId="1" xfId="0" applyFill="1" applyBorder="1" applyAlignment="1">
      <alignment horizontal="left" vertical="center" wrapText="1"/>
    </xf>
    <xf numFmtId="0" fontId="7" fillId="0" borderId="1" xfId="0" applyFont="1" applyFill="1" applyBorder="1" applyAlignment="1">
      <alignment horizontal="left" vertical="center" wrapText="1" shrinkToFit="1"/>
    </xf>
    <xf numFmtId="0" fontId="7" fillId="2" borderId="1" xfId="0" applyFont="1" applyFill="1" applyBorder="1" applyAlignment="1">
      <alignment vertical="center" wrapText="1"/>
    </xf>
    <xf numFmtId="177" fontId="7" fillId="0" borderId="1" xfId="2" applyNumberFormat="1" applyFont="1" applyFill="1" applyBorder="1" applyAlignment="1">
      <alignment horizontal="center" vertical="center" shrinkToFit="1"/>
    </xf>
    <xf numFmtId="0" fontId="7" fillId="0" borderId="1" xfId="0" applyFont="1" applyFill="1" applyBorder="1" applyAlignment="1">
      <alignment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38" fontId="7" fillId="0" borderId="1" xfId="1" applyFont="1" applyFill="1" applyBorder="1" applyAlignment="1">
      <alignment horizontal="right" vertical="center"/>
    </xf>
    <xf numFmtId="0" fontId="7" fillId="0" borderId="1" xfId="0" applyFont="1" applyFill="1" applyBorder="1">
      <alignment vertical="center"/>
    </xf>
    <xf numFmtId="0" fontId="7" fillId="0" borderId="1" xfId="0" applyNumberFormat="1" applyFont="1" applyFill="1" applyBorder="1" applyAlignment="1">
      <alignment vertical="center" wrapText="1" shrinkToFit="1"/>
    </xf>
    <xf numFmtId="0" fontId="7" fillId="0" borderId="1" xfId="0" applyNumberFormat="1" applyFont="1" applyFill="1" applyBorder="1" applyAlignment="1">
      <alignment horizontal="left" vertical="center" wrapText="1" shrinkToFit="1"/>
    </xf>
    <xf numFmtId="0" fontId="7" fillId="0" borderId="1" xfId="3" applyNumberFormat="1" applyFont="1" applyFill="1" applyBorder="1" applyAlignment="1">
      <alignment vertical="center" wrapText="1"/>
    </xf>
    <xf numFmtId="176" fontId="7" fillId="0" borderId="1" xfId="0" applyNumberFormat="1" applyFont="1" applyFill="1" applyBorder="1" applyAlignment="1">
      <alignment horizontal="right" vertical="center" shrinkToFit="1"/>
    </xf>
    <xf numFmtId="0" fontId="7" fillId="0" borderId="3" xfId="0" applyNumberFormat="1" applyFont="1" applyFill="1" applyBorder="1" applyAlignment="1">
      <alignment vertical="center" wrapText="1" shrinkToFit="1"/>
    </xf>
    <xf numFmtId="38" fontId="7" fillId="0" borderId="1" xfId="1" applyFont="1" applyFill="1" applyBorder="1" applyAlignment="1">
      <alignment vertical="center" shrinkToFit="1"/>
    </xf>
    <xf numFmtId="0" fontId="7" fillId="0" borderId="2" xfId="0" applyFont="1" applyBorder="1" applyAlignment="1">
      <alignment horizontal="center" vertical="center" shrinkToFi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38" fontId="0" fillId="0" borderId="1" xfId="1" applyFont="1" applyBorder="1" applyAlignment="1">
      <alignment vertical="center"/>
    </xf>
    <xf numFmtId="38" fontId="0" fillId="0" borderId="1" xfId="1" applyFont="1" applyBorder="1" applyAlignment="1">
      <alignment horizontal="right" vertical="center"/>
    </xf>
    <xf numFmtId="0" fontId="7" fillId="0" borderId="1" xfId="0" applyFont="1" applyFill="1" applyBorder="1" applyAlignment="1">
      <alignment horizontal="left" vertical="center" wrapText="1" shrinkToFit="1"/>
    </xf>
    <xf numFmtId="0" fontId="7" fillId="2" borderId="1" xfId="0" applyFont="1" applyFill="1" applyBorder="1" applyAlignment="1">
      <alignment vertical="center" wrapText="1"/>
    </xf>
    <xf numFmtId="177" fontId="7" fillId="0" borderId="1" xfId="2" applyNumberFormat="1" applyFont="1" applyFill="1" applyBorder="1" applyAlignment="1">
      <alignment horizontal="center" vertical="center" shrinkToFit="1"/>
    </xf>
    <xf numFmtId="0" fontId="7" fillId="0" borderId="1" xfId="0" applyFont="1" applyFill="1" applyBorder="1" applyAlignment="1">
      <alignment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38" fontId="7" fillId="0" borderId="1" xfId="1" applyFont="1" applyFill="1" applyBorder="1" applyAlignment="1">
      <alignment horizontal="right" vertical="center"/>
    </xf>
    <xf numFmtId="0" fontId="7" fillId="0" borderId="1" xfId="0" applyFont="1" applyFill="1" applyBorder="1">
      <alignment vertical="center"/>
    </xf>
    <xf numFmtId="0" fontId="7" fillId="0" borderId="1" xfId="0" applyNumberFormat="1" applyFont="1" applyFill="1" applyBorder="1" applyAlignment="1">
      <alignment horizontal="left" vertical="center" wrapText="1" shrinkToFit="1"/>
    </xf>
    <xf numFmtId="0" fontId="7" fillId="0" borderId="1" xfId="3" applyNumberFormat="1" applyFont="1" applyFill="1" applyBorder="1" applyAlignment="1">
      <alignment vertical="center" wrapText="1"/>
    </xf>
    <xf numFmtId="176" fontId="7" fillId="0" borderId="1" xfId="0" applyNumberFormat="1" applyFont="1" applyFill="1" applyBorder="1" applyAlignment="1">
      <alignment horizontal="right" vertical="center" shrinkToFit="1"/>
    </xf>
  </cellXfs>
  <cellStyles count="4">
    <cellStyle name="桁区切り" xfId="1" builtinId="6"/>
    <cellStyle name="標準" xfId="0" builtinId="0"/>
    <cellStyle name="標準_１６７調査票４案件best100（再検討）0914提出用" xfId="2"/>
    <cellStyle name="標準_B01北海道東北"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tabSelected="1" view="pageBreakPreview" zoomScale="75" zoomScaleNormal="75" zoomScaleSheetLayoutView="75" workbookViewId="0">
      <pane xSplit="1" ySplit="4" topLeftCell="B40" activePane="bottomRight" state="frozen"/>
      <selection pane="topRight" activeCell="B1" sqref="B1"/>
      <selection pane="bottomLeft" activeCell="A7" sqref="A7"/>
      <selection pane="bottomRight" activeCell="A43" sqref="A43"/>
    </sheetView>
  </sheetViews>
  <sheetFormatPr defaultRowHeight="14.25" x14ac:dyDescent="0.15"/>
  <cols>
    <col min="1" max="1" width="33.625" style="1" customWidth="1"/>
    <col min="2" max="2" width="30.75" style="1" customWidth="1"/>
    <col min="3" max="3" width="15.625" style="4" customWidth="1"/>
    <col min="4" max="4" width="28.875" style="1" customWidth="1"/>
    <col min="5" max="5" width="20.625" style="4" customWidth="1"/>
    <col min="6" max="7" width="15.625" style="1" customWidth="1"/>
    <col min="8" max="8" width="9" style="1"/>
    <col min="9" max="9" width="11.375" style="1" customWidth="1"/>
    <col min="10" max="16384" width="9" style="1"/>
  </cols>
  <sheetData>
    <row r="1" spans="1:15" x14ac:dyDescent="0.15">
      <c r="I1" s="4" t="s">
        <v>7</v>
      </c>
    </row>
    <row r="2" spans="1:15" s="3" customFormat="1" ht="19.5" customHeight="1" x14ac:dyDescent="0.15">
      <c r="A2" s="3" t="s">
        <v>6</v>
      </c>
      <c r="C2" s="6"/>
      <c r="E2" s="6"/>
    </row>
    <row r="4" spans="1:15" s="9" customFormat="1" ht="72.75" customHeight="1" x14ac:dyDescent="0.15">
      <c r="A4" s="30" t="s">
        <v>11</v>
      </c>
      <c r="B4" s="31" t="s">
        <v>0</v>
      </c>
      <c r="C4" s="32" t="s">
        <v>1</v>
      </c>
      <c r="D4" s="33" t="s">
        <v>9</v>
      </c>
      <c r="E4" s="32" t="s">
        <v>8</v>
      </c>
      <c r="F4" s="27" t="s">
        <v>2</v>
      </c>
      <c r="G4" s="27" t="s">
        <v>3</v>
      </c>
      <c r="H4" s="28" t="s">
        <v>4</v>
      </c>
      <c r="I4" s="29" t="s">
        <v>5</v>
      </c>
      <c r="J4" s="12" t="s">
        <v>16</v>
      </c>
      <c r="K4" s="12" t="s">
        <v>17</v>
      </c>
      <c r="L4" s="12" t="s">
        <v>18</v>
      </c>
    </row>
    <row r="5" spans="1:15" s="10" customFormat="1" ht="65.099999999999994" customHeight="1" x14ac:dyDescent="0.15">
      <c r="A5" s="13" t="s">
        <v>25</v>
      </c>
      <c r="B5" s="14" t="s">
        <v>20</v>
      </c>
      <c r="C5" s="15">
        <v>42914</v>
      </c>
      <c r="D5" s="16" t="s">
        <v>13</v>
      </c>
      <c r="E5" s="17" t="s">
        <v>19</v>
      </c>
      <c r="F5" s="18" t="s">
        <v>12</v>
      </c>
      <c r="G5" s="19">
        <v>7050218</v>
      </c>
      <c r="H5" s="18" t="s">
        <v>12</v>
      </c>
      <c r="I5" s="20"/>
      <c r="J5" s="11">
        <f t="shared" ref="J5:J49" si="0">C5+1</f>
        <v>42915</v>
      </c>
      <c r="K5" s="11">
        <f t="shared" ref="K5:K49" si="1">C5+72</f>
        <v>42986</v>
      </c>
      <c r="L5" s="11">
        <f t="shared" ref="L5:L49" si="2">J5+365</f>
        <v>43280</v>
      </c>
      <c r="M5" s="9"/>
      <c r="N5" s="9"/>
      <c r="O5" s="9"/>
    </row>
    <row r="6" spans="1:15" s="10" customFormat="1" ht="65.099999999999994" customHeight="1" x14ac:dyDescent="0.15">
      <c r="A6" s="13" t="s">
        <v>25</v>
      </c>
      <c r="B6" s="14" t="s">
        <v>20</v>
      </c>
      <c r="C6" s="15">
        <v>42914</v>
      </c>
      <c r="D6" s="16" t="s">
        <v>24</v>
      </c>
      <c r="E6" s="17" t="s">
        <v>19</v>
      </c>
      <c r="F6" s="18" t="s">
        <v>12</v>
      </c>
      <c r="G6" s="19">
        <v>4283226</v>
      </c>
      <c r="H6" s="18" t="s">
        <v>12</v>
      </c>
      <c r="I6" s="20"/>
      <c r="J6" s="11">
        <f t="shared" si="0"/>
        <v>42915</v>
      </c>
      <c r="K6" s="11">
        <f t="shared" si="1"/>
        <v>42986</v>
      </c>
      <c r="L6" s="11">
        <f t="shared" si="2"/>
        <v>43280</v>
      </c>
      <c r="M6" s="9"/>
      <c r="N6" s="9"/>
      <c r="O6" s="9"/>
    </row>
    <row r="7" spans="1:15" s="10" customFormat="1" ht="65.099999999999994" customHeight="1" x14ac:dyDescent="0.15">
      <c r="A7" s="13" t="s">
        <v>26</v>
      </c>
      <c r="B7" s="14" t="s">
        <v>20</v>
      </c>
      <c r="C7" s="15">
        <v>42916</v>
      </c>
      <c r="D7" s="16" t="s">
        <v>28</v>
      </c>
      <c r="E7" s="17" t="s">
        <v>19</v>
      </c>
      <c r="F7" s="18" t="s">
        <v>12</v>
      </c>
      <c r="G7" s="19">
        <v>82018542.599999994</v>
      </c>
      <c r="H7" s="18" t="s">
        <v>12</v>
      </c>
      <c r="I7" s="20"/>
      <c r="J7" s="11">
        <f t="shared" si="0"/>
        <v>42917</v>
      </c>
      <c r="K7" s="11">
        <f t="shared" si="1"/>
        <v>42988</v>
      </c>
      <c r="L7" s="11">
        <f t="shared" si="2"/>
        <v>43282</v>
      </c>
      <c r="M7" s="9"/>
      <c r="N7" s="9"/>
      <c r="O7" s="9"/>
    </row>
    <row r="8" spans="1:15" s="10" customFormat="1" ht="65.099999999999994" customHeight="1" x14ac:dyDescent="0.15">
      <c r="A8" s="13" t="s">
        <v>26</v>
      </c>
      <c r="B8" s="14" t="s">
        <v>20</v>
      </c>
      <c r="C8" s="15">
        <v>42916</v>
      </c>
      <c r="D8" s="16" t="s">
        <v>29</v>
      </c>
      <c r="E8" s="17" t="s">
        <v>19</v>
      </c>
      <c r="F8" s="18" t="s">
        <v>12</v>
      </c>
      <c r="G8" s="19">
        <v>17902080</v>
      </c>
      <c r="H8" s="18" t="s">
        <v>12</v>
      </c>
      <c r="I8" s="20"/>
      <c r="J8" s="11">
        <f t="shared" si="0"/>
        <v>42917</v>
      </c>
      <c r="K8" s="11">
        <f t="shared" si="1"/>
        <v>42988</v>
      </c>
      <c r="L8" s="11">
        <f t="shared" si="2"/>
        <v>43282</v>
      </c>
      <c r="M8" s="9"/>
      <c r="N8" s="9"/>
      <c r="O8" s="9"/>
    </row>
    <row r="9" spans="1:15" s="10" customFormat="1" ht="64.5" customHeight="1" x14ac:dyDescent="0.15">
      <c r="A9" s="13" t="s">
        <v>27</v>
      </c>
      <c r="B9" s="14" t="s">
        <v>20</v>
      </c>
      <c r="C9" s="15">
        <v>42916</v>
      </c>
      <c r="D9" s="16" t="s">
        <v>28</v>
      </c>
      <c r="E9" s="17" t="s">
        <v>19</v>
      </c>
      <c r="F9" s="18" t="s">
        <v>12</v>
      </c>
      <c r="G9" s="19">
        <v>23381510.760000002</v>
      </c>
      <c r="H9" s="18" t="s">
        <v>12</v>
      </c>
      <c r="I9" s="20"/>
      <c r="J9" s="11">
        <f t="shared" si="0"/>
        <v>42917</v>
      </c>
      <c r="K9" s="11">
        <f t="shared" si="1"/>
        <v>42988</v>
      </c>
      <c r="L9" s="11">
        <f t="shared" si="2"/>
        <v>43282</v>
      </c>
      <c r="M9" s="9"/>
      <c r="N9" s="9"/>
      <c r="O9" s="9"/>
    </row>
    <row r="10" spans="1:15" s="10" customFormat="1" ht="65.099999999999994" customHeight="1" x14ac:dyDescent="0.15">
      <c r="A10" s="23" t="s">
        <v>33</v>
      </c>
      <c r="B10" s="14" t="s">
        <v>20</v>
      </c>
      <c r="C10" s="15">
        <v>42916</v>
      </c>
      <c r="D10" s="16" t="s">
        <v>24</v>
      </c>
      <c r="E10" s="17" t="s">
        <v>19</v>
      </c>
      <c r="F10" s="18" t="s">
        <v>12</v>
      </c>
      <c r="G10" s="24">
        <v>4082400</v>
      </c>
      <c r="H10" s="18" t="s">
        <v>12</v>
      </c>
      <c r="I10" s="20"/>
      <c r="J10" s="11">
        <f t="shared" si="0"/>
        <v>42917</v>
      </c>
      <c r="K10" s="11">
        <f t="shared" si="1"/>
        <v>42988</v>
      </c>
      <c r="L10" s="11">
        <f t="shared" si="2"/>
        <v>43282</v>
      </c>
    </row>
    <row r="11" spans="1:15" s="10" customFormat="1" ht="65.099999999999994" customHeight="1" x14ac:dyDescent="0.15">
      <c r="A11" s="23" t="s">
        <v>35</v>
      </c>
      <c r="B11" s="14" t="s">
        <v>31</v>
      </c>
      <c r="C11" s="15">
        <v>42944</v>
      </c>
      <c r="D11" s="22" t="s">
        <v>34</v>
      </c>
      <c r="E11" s="17" t="s">
        <v>19</v>
      </c>
      <c r="F11" s="18" t="s">
        <v>12</v>
      </c>
      <c r="G11" s="24">
        <v>22427539</v>
      </c>
      <c r="H11" s="18" t="s">
        <v>12</v>
      </c>
      <c r="I11" s="20"/>
      <c r="J11" s="11">
        <f t="shared" si="0"/>
        <v>42945</v>
      </c>
      <c r="K11" s="11">
        <f t="shared" si="1"/>
        <v>43016</v>
      </c>
      <c r="L11" s="11">
        <f t="shared" si="2"/>
        <v>43310</v>
      </c>
    </row>
    <row r="12" spans="1:15" s="10" customFormat="1" ht="65.099999999999994" customHeight="1" x14ac:dyDescent="0.15">
      <c r="A12" s="23" t="s">
        <v>36</v>
      </c>
      <c r="B12" s="14" t="s">
        <v>31</v>
      </c>
      <c r="C12" s="15">
        <v>42944</v>
      </c>
      <c r="D12" s="22" t="s">
        <v>34</v>
      </c>
      <c r="E12" s="17" t="s">
        <v>19</v>
      </c>
      <c r="F12" s="18" t="s">
        <v>12</v>
      </c>
      <c r="G12" s="24">
        <v>14182646</v>
      </c>
      <c r="H12" s="18" t="s">
        <v>12</v>
      </c>
      <c r="I12" s="20"/>
      <c r="J12" s="11">
        <f t="shared" si="0"/>
        <v>42945</v>
      </c>
      <c r="K12" s="11">
        <f t="shared" si="1"/>
        <v>43016</v>
      </c>
      <c r="L12" s="11">
        <f t="shared" si="2"/>
        <v>43310</v>
      </c>
    </row>
    <row r="13" spans="1:15" s="10" customFormat="1" ht="65.099999999999994" customHeight="1" x14ac:dyDescent="0.15">
      <c r="A13" s="23" t="s">
        <v>30</v>
      </c>
      <c r="B13" s="14" t="s">
        <v>31</v>
      </c>
      <c r="C13" s="15">
        <v>42951</v>
      </c>
      <c r="D13" s="22" t="s">
        <v>32</v>
      </c>
      <c r="E13" s="17" t="s">
        <v>19</v>
      </c>
      <c r="F13" s="18" t="s">
        <v>12</v>
      </c>
      <c r="G13" s="24">
        <v>95106057</v>
      </c>
      <c r="H13" s="18" t="s">
        <v>12</v>
      </c>
      <c r="I13" s="20"/>
      <c r="J13" s="11">
        <f t="shared" si="0"/>
        <v>42952</v>
      </c>
      <c r="K13" s="11">
        <f t="shared" si="1"/>
        <v>43023</v>
      </c>
      <c r="L13" s="11">
        <f t="shared" si="2"/>
        <v>43317</v>
      </c>
    </row>
    <row r="14" spans="1:15" s="10" customFormat="1" ht="65.099999999999994" customHeight="1" x14ac:dyDescent="0.15">
      <c r="A14" s="23" t="s">
        <v>37</v>
      </c>
      <c r="B14" s="14" t="s">
        <v>31</v>
      </c>
      <c r="C14" s="15">
        <v>42986</v>
      </c>
      <c r="D14" s="22" t="s">
        <v>38</v>
      </c>
      <c r="E14" s="17" t="s">
        <v>39</v>
      </c>
      <c r="F14" s="18" t="s">
        <v>12</v>
      </c>
      <c r="G14" s="24">
        <v>375133356</v>
      </c>
      <c r="H14" s="18" t="s">
        <v>12</v>
      </c>
      <c r="I14" s="20"/>
      <c r="J14" s="11">
        <f t="shared" si="0"/>
        <v>42987</v>
      </c>
      <c r="K14" s="11">
        <f t="shared" si="1"/>
        <v>43058</v>
      </c>
      <c r="L14" s="11">
        <f t="shared" si="2"/>
        <v>43352</v>
      </c>
    </row>
    <row r="15" spans="1:15" s="2" customFormat="1" ht="65.099999999999994" customHeight="1" x14ac:dyDescent="0.15">
      <c r="A15" s="21" t="s">
        <v>15</v>
      </c>
      <c r="B15" s="14" t="s">
        <v>31</v>
      </c>
      <c r="C15" s="15">
        <v>43000</v>
      </c>
      <c r="D15" s="22" t="s">
        <v>14</v>
      </c>
      <c r="E15" s="17" t="s">
        <v>19</v>
      </c>
      <c r="F15" s="18" t="s">
        <v>12</v>
      </c>
      <c r="G15" s="26">
        <v>1657687</v>
      </c>
      <c r="H15" s="18" t="s">
        <v>12</v>
      </c>
      <c r="I15" s="20"/>
      <c r="J15" s="11">
        <f t="shared" si="0"/>
        <v>43001</v>
      </c>
      <c r="K15" s="11">
        <f t="shared" si="1"/>
        <v>43072</v>
      </c>
      <c r="L15" s="11">
        <f t="shared" si="2"/>
        <v>43366</v>
      </c>
      <c r="M15" s="9"/>
      <c r="N15" s="9"/>
      <c r="O15" s="9"/>
    </row>
    <row r="16" spans="1:15" s="9" customFormat="1" ht="65.099999999999994" customHeight="1" x14ac:dyDescent="0.15">
      <c r="A16" s="25" t="s">
        <v>21</v>
      </c>
      <c r="B16" s="14" t="s">
        <v>31</v>
      </c>
      <c r="C16" s="15">
        <v>43000</v>
      </c>
      <c r="D16" s="22" t="s">
        <v>14</v>
      </c>
      <c r="E16" s="17" t="s">
        <v>19</v>
      </c>
      <c r="F16" s="18" t="s">
        <v>12</v>
      </c>
      <c r="G16" s="26">
        <v>3668976</v>
      </c>
      <c r="H16" s="18" t="s">
        <v>12</v>
      </c>
      <c r="I16" s="20"/>
      <c r="J16" s="11">
        <f t="shared" si="0"/>
        <v>43001</v>
      </c>
      <c r="K16" s="11">
        <f t="shared" si="1"/>
        <v>43072</v>
      </c>
      <c r="L16" s="11">
        <f t="shared" si="2"/>
        <v>43366</v>
      </c>
    </row>
    <row r="17" spans="1:12" s="10" customFormat="1" ht="65.099999999999994" customHeight="1" x14ac:dyDescent="0.15">
      <c r="A17" s="23" t="s">
        <v>40</v>
      </c>
      <c r="B17" s="14" t="s">
        <v>31</v>
      </c>
      <c r="C17" s="15">
        <v>43003</v>
      </c>
      <c r="D17" s="22" t="s">
        <v>23</v>
      </c>
      <c r="E17" s="17" t="s">
        <v>19</v>
      </c>
      <c r="F17" s="18" t="s">
        <v>12</v>
      </c>
      <c r="G17" s="24">
        <v>9866723</v>
      </c>
      <c r="H17" s="18" t="s">
        <v>12</v>
      </c>
      <c r="I17" s="20"/>
      <c r="J17" s="11">
        <f t="shared" si="0"/>
        <v>43004</v>
      </c>
      <c r="K17" s="11">
        <f t="shared" si="1"/>
        <v>43075</v>
      </c>
      <c r="L17" s="11">
        <f t="shared" si="2"/>
        <v>43369</v>
      </c>
    </row>
    <row r="18" spans="1:12" s="10" customFormat="1" ht="65.099999999999994" customHeight="1" x14ac:dyDescent="0.15">
      <c r="A18" s="23" t="s">
        <v>60</v>
      </c>
      <c r="B18" s="14" t="s">
        <v>31</v>
      </c>
      <c r="C18" s="15">
        <v>43032</v>
      </c>
      <c r="D18" s="22" t="s">
        <v>14</v>
      </c>
      <c r="E18" s="17" t="s">
        <v>44</v>
      </c>
      <c r="F18" s="18" t="s">
        <v>45</v>
      </c>
      <c r="G18" s="24">
        <v>4082400</v>
      </c>
      <c r="H18" s="18" t="s">
        <v>45</v>
      </c>
      <c r="I18" s="20"/>
      <c r="J18" s="11">
        <f t="shared" si="0"/>
        <v>43033</v>
      </c>
      <c r="K18" s="11">
        <f t="shared" si="1"/>
        <v>43104</v>
      </c>
      <c r="L18" s="11">
        <f t="shared" si="2"/>
        <v>43398</v>
      </c>
    </row>
    <row r="19" spans="1:12" s="10" customFormat="1" ht="65.099999999999994" customHeight="1" x14ac:dyDescent="0.15">
      <c r="A19" s="23" t="s">
        <v>41</v>
      </c>
      <c r="B19" s="14" t="s">
        <v>31</v>
      </c>
      <c r="C19" s="15">
        <v>43059</v>
      </c>
      <c r="D19" s="22" t="s">
        <v>22</v>
      </c>
      <c r="E19" s="17" t="s">
        <v>19</v>
      </c>
      <c r="F19" s="18" t="s">
        <v>12</v>
      </c>
      <c r="G19" s="24">
        <v>3996000</v>
      </c>
      <c r="H19" s="18" t="s">
        <v>12</v>
      </c>
      <c r="I19" s="20"/>
      <c r="J19" s="11">
        <f t="shared" si="0"/>
        <v>43060</v>
      </c>
      <c r="K19" s="11">
        <f t="shared" si="1"/>
        <v>43131</v>
      </c>
      <c r="L19" s="11">
        <f t="shared" si="2"/>
        <v>43425</v>
      </c>
    </row>
    <row r="20" spans="1:12" s="10" customFormat="1" ht="65.099999999999994" customHeight="1" x14ac:dyDescent="0.15">
      <c r="A20" s="23" t="s">
        <v>59</v>
      </c>
      <c r="B20" s="14" t="s">
        <v>31</v>
      </c>
      <c r="C20" s="15">
        <v>43152</v>
      </c>
      <c r="D20" s="22" t="s">
        <v>14</v>
      </c>
      <c r="E20" s="17" t="s">
        <v>44</v>
      </c>
      <c r="F20" s="18" t="s">
        <v>45</v>
      </c>
      <c r="G20" s="24">
        <v>8748000</v>
      </c>
      <c r="H20" s="18" t="s">
        <v>45</v>
      </c>
      <c r="I20" s="20"/>
      <c r="J20" s="11">
        <f t="shared" si="0"/>
        <v>43153</v>
      </c>
      <c r="K20" s="11">
        <f t="shared" si="1"/>
        <v>43224</v>
      </c>
      <c r="L20" s="11">
        <f t="shared" si="2"/>
        <v>43518</v>
      </c>
    </row>
    <row r="21" spans="1:12" s="10" customFormat="1" ht="65.099999999999994" customHeight="1" x14ac:dyDescent="0.15">
      <c r="A21" s="23" t="s">
        <v>42</v>
      </c>
      <c r="B21" s="14" t="s">
        <v>31</v>
      </c>
      <c r="C21" s="15">
        <v>43159</v>
      </c>
      <c r="D21" s="22" t="s">
        <v>43</v>
      </c>
      <c r="E21" s="17" t="s">
        <v>44</v>
      </c>
      <c r="F21" s="18" t="s">
        <v>45</v>
      </c>
      <c r="G21" s="24">
        <v>74740000</v>
      </c>
      <c r="H21" s="18" t="s">
        <v>45</v>
      </c>
      <c r="I21" s="20"/>
      <c r="J21" s="11">
        <f t="shared" si="0"/>
        <v>43160</v>
      </c>
      <c r="K21" s="11">
        <f t="shared" si="1"/>
        <v>43231</v>
      </c>
      <c r="L21" s="11">
        <f t="shared" si="2"/>
        <v>43525</v>
      </c>
    </row>
    <row r="22" spans="1:12" s="10" customFormat="1" ht="65.099999999999994" customHeight="1" x14ac:dyDescent="0.15">
      <c r="A22" s="23" t="s">
        <v>57</v>
      </c>
      <c r="B22" s="14" t="s">
        <v>31</v>
      </c>
      <c r="C22" s="15">
        <v>43161</v>
      </c>
      <c r="D22" s="22" t="s">
        <v>14</v>
      </c>
      <c r="E22" s="17" t="s">
        <v>44</v>
      </c>
      <c r="F22" s="18" t="s">
        <v>45</v>
      </c>
      <c r="G22" s="24">
        <v>13716000</v>
      </c>
      <c r="H22" s="18" t="s">
        <v>45</v>
      </c>
      <c r="I22" s="20"/>
      <c r="J22" s="11">
        <f t="shared" si="0"/>
        <v>43162</v>
      </c>
      <c r="K22" s="11">
        <f t="shared" si="1"/>
        <v>43233</v>
      </c>
      <c r="L22" s="11">
        <f t="shared" si="2"/>
        <v>43527</v>
      </c>
    </row>
    <row r="23" spans="1:12" s="10" customFormat="1" ht="65.099999999999994" customHeight="1" x14ac:dyDescent="0.15">
      <c r="A23" s="23" t="s">
        <v>49</v>
      </c>
      <c r="B23" s="14" t="s">
        <v>31</v>
      </c>
      <c r="C23" s="15">
        <v>43172</v>
      </c>
      <c r="D23" s="22" t="s">
        <v>50</v>
      </c>
      <c r="E23" s="17" t="s">
        <v>44</v>
      </c>
      <c r="F23" s="18" t="s">
        <v>45</v>
      </c>
      <c r="G23" s="24">
        <v>15854400</v>
      </c>
      <c r="H23" s="18" t="s">
        <v>45</v>
      </c>
      <c r="I23" s="20"/>
      <c r="J23" s="11">
        <f t="shared" si="0"/>
        <v>43173</v>
      </c>
      <c r="K23" s="11">
        <f t="shared" si="1"/>
        <v>43244</v>
      </c>
      <c r="L23" s="11">
        <f t="shared" si="2"/>
        <v>43538</v>
      </c>
    </row>
    <row r="24" spans="1:12" s="10" customFormat="1" ht="65.099999999999994" customHeight="1" x14ac:dyDescent="0.15">
      <c r="A24" s="23" t="s">
        <v>56</v>
      </c>
      <c r="B24" s="14" t="s">
        <v>31</v>
      </c>
      <c r="C24" s="15">
        <v>43181</v>
      </c>
      <c r="D24" s="22" t="s">
        <v>43</v>
      </c>
      <c r="E24" s="17" t="s">
        <v>44</v>
      </c>
      <c r="F24" s="18" t="s">
        <v>45</v>
      </c>
      <c r="G24" s="24">
        <v>56000630</v>
      </c>
      <c r="H24" s="18" t="s">
        <v>45</v>
      </c>
      <c r="I24" s="20"/>
      <c r="J24" s="11">
        <f t="shared" si="0"/>
        <v>43182</v>
      </c>
      <c r="K24" s="11">
        <f t="shared" si="1"/>
        <v>43253</v>
      </c>
      <c r="L24" s="11">
        <f t="shared" si="2"/>
        <v>43547</v>
      </c>
    </row>
    <row r="25" spans="1:12" s="10" customFormat="1" ht="65.099999999999994" customHeight="1" x14ac:dyDescent="0.15">
      <c r="A25" s="23" t="s">
        <v>46</v>
      </c>
      <c r="B25" s="14" t="s">
        <v>31</v>
      </c>
      <c r="C25" s="15">
        <v>43182</v>
      </c>
      <c r="D25" s="22" t="s">
        <v>47</v>
      </c>
      <c r="E25" s="17" t="s">
        <v>44</v>
      </c>
      <c r="F25" s="18" t="s">
        <v>48</v>
      </c>
      <c r="G25" s="24">
        <v>128304000</v>
      </c>
      <c r="H25" s="18" t="s">
        <v>48</v>
      </c>
      <c r="I25" s="20"/>
      <c r="J25" s="11">
        <f t="shared" si="0"/>
        <v>43183</v>
      </c>
      <c r="K25" s="11">
        <f t="shared" si="1"/>
        <v>43254</v>
      </c>
      <c r="L25" s="11">
        <f t="shared" si="2"/>
        <v>43548</v>
      </c>
    </row>
    <row r="26" spans="1:12" s="10" customFormat="1" ht="65.099999999999994" customHeight="1" x14ac:dyDescent="0.15">
      <c r="A26" s="23" t="s">
        <v>58</v>
      </c>
      <c r="B26" s="14" t="s">
        <v>31</v>
      </c>
      <c r="C26" s="15">
        <v>43186</v>
      </c>
      <c r="D26" s="22" t="s">
        <v>14</v>
      </c>
      <c r="E26" s="17" t="s">
        <v>44</v>
      </c>
      <c r="F26" s="18" t="s">
        <v>45</v>
      </c>
      <c r="G26" s="24">
        <v>6859700</v>
      </c>
      <c r="H26" s="18" t="s">
        <v>45</v>
      </c>
      <c r="I26" s="20"/>
      <c r="J26" s="11">
        <f t="shared" si="0"/>
        <v>43187</v>
      </c>
      <c r="K26" s="11">
        <f t="shared" si="1"/>
        <v>43258</v>
      </c>
      <c r="L26" s="11">
        <f t="shared" si="2"/>
        <v>43552</v>
      </c>
    </row>
    <row r="27" spans="1:12" s="10" customFormat="1" ht="65.099999999999994" customHeight="1" x14ac:dyDescent="0.15">
      <c r="A27" s="23" t="s">
        <v>61</v>
      </c>
      <c r="B27" s="14" t="s">
        <v>31</v>
      </c>
      <c r="C27" s="15">
        <v>43188</v>
      </c>
      <c r="D27" s="22" t="s">
        <v>50</v>
      </c>
      <c r="E27" s="17" t="s">
        <v>44</v>
      </c>
      <c r="F27" s="18" t="s">
        <v>45</v>
      </c>
      <c r="G27" s="24">
        <v>8802000</v>
      </c>
      <c r="H27" s="18" t="s">
        <v>45</v>
      </c>
      <c r="I27" s="20"/>
      <c r="J27" s="11">
        <f t="shared" si="0"/>
        <v>43189</v>
      </c>
      <c r="K27" s="11">
        <f t="shared" si="1"/>
        <v>43260</v>
      </c>
      <c r="L27" s="11">
        <f t="shared" si="2"/>
        <v>43554</v>
      </c>
    </row>
    <row r="28" spans="1:12" s="10" customFormat="1" ht="65.099999999999994" customHeight="1" x14ac:dyDescent="0.15">
      <c r="A28" s="23" t="s">
        <v>75</v>
      </c>
      <c r="B28" s="14" t="s">
        <v>69</v>
      </c>
      <c r="C28" s="15">
        <v>43189</v>
      </c>
      <c r="D28" s="22" t="s">
        <v>76</v>
      </c>
      <c r="E28" s="17" t="s">
        <v>44</v>
      </c>
      <c r="F28" s="18" t="s">
        <v>77</v>
      </c>
      <c r="G28" s="24">
        <v>2180160</v>
      </c>
      <c r="H28" s="18" t="s">
        <v>77</v>
      </c>
      <c r="I28" s="20"/>
      <c r="J28" s="11">
        <f t="shared" si="0"/>
        <v>43190</v>
      </c>
      <c r="K28" s="11">
        <f t="shared" si="1"/>
        <v>43261</v>
      </c>
      <c r="L28" s="11">
        <f t="shared" si="2"/>
        <v>43555</v>
      </c>
    </row>
    <row r="29" spans="1:12" s="10" customFormat="1" ht="65.099999999999994" customHeight="1" x14ac:dyDescent="0.15">
      <c r="A29" s="23" t="s">
        <v>51</v>
      </c>
      <c r="B29" s="14" t="s">
        <v>31</v>
      </c>
      <c r="C29" s="15">
        <v>43200</v>
      </c>
      <c r="D29" s="22" t="s">
        <v>55</v>
      </c>
      <c r="E29" s="17" t="s">
        <v>44</v>
      </c>
      <c r="F29" s="18" t="s">
        <v>45</v>
      </c>
      <c r="G29" s="24">
        <v>11564640</v>
      </c>
      <c r="H29" s="18" t="s">
        <v>45</v>
      </c>
      <c r="I29" s="20"/>
      <c r="J29" s="11">
        <f t="shared" si="0"/>
        <v>43201</v>
      </c>
      <c r="K29" s="11">
        <f t="shared" si="1"/>
        <v>43272</v>
      </c>
      <c r="L29" s="11">
        <f t="shared" si="2"/>
        <v>43566</v>
      </c>
    </row>
    <row r="30" spans="1:12" s="10" customFormat="1" ht="65.099999999999994" customHeight="1" x14ac:dyDescent="0.15">
      <c r="A30" s="23" t="s">
        <v>52</v>
      </c>
      <c r="B30" s="14" t="s">
        <v>31</v>
      </c>
      <c r="C30" s="15">
        <v>43200</v>
      </c>
      <c r="D30" s="22" t="s">
        <v>55</v>
      </c>
      <c r="E30" s="17" t="s">
        <v>44</v>
      </c>
      <c r="F30" s="18" t="s">
        <v>45</v>
      </c>
      <c r="G30" s="24">
        <v>7421760</v>
      </c>
      <c r="H30" s="18" t="s">
        <v>45</v>
      </c>
      <c r="I30" s="20"/>
      <c r="J30" s="11">
        <f t="shared" si="0"/>
        <v>43201</v>
      </c>
      <c r="K30" s="11">
        <f t="shared" si="1"/>
        <v>43272</v>
      </c>
      <c r="L30" s="11">
        <f t="shared" si="2"/>
        <v>43566</v>
      </c>
    </row>
    <row r="31" spans="1:12" s="10" customFormat="1" ht="65.099999999999994" customHeight="1" x14ac:dyDescent="0.15">
      <c r="A31" s="23" t="s">
        <v>53</v>
      </c>
      <c r="B31" s="14" t="s">
        <v>31</v>
      </c>
      <c r="C31" s="15">
        <v>43200</v>
      </c>
      <c r="D31" s="22" t="s">
        <v>55</v>
      </c>
      <c r="E31" s="17" t="s">
        <v>44</v>
      </c>
      <c r="F31" s="18" t="s">
        <v>45</v>
      </c>
      <c r="G31" s="24">
        <v>8856000</v>
      </c>
      <c r="H31" s="18" t="s">
        <v>45</v>
      </c>
      <c r="I31" s="20"/>
      <c r="J31" s="11">
        <f t="shared" si="0"/>
        <v>43201</v>
      </c>
      <c r="K31" s="11">
        <f t="shared" si="1"/>
        <v>43272</v>
      </c>
      <c r="L31" s="11">
        <f t="shared" si="2"/>
        <v>43566</v>
      </c>
    </row>
    <row r="32" spans="1:12" s="10" customFormat="1" ht="65.099999999999994" customHeight="1" x14ac:dyDescent="0.15">
      <c r="A32" s="23" t="s">
        <v>54</v>
      </c>
      <c r="B32" s="14" t="s">
        <v>31</v>
      </c>
      <c r="C32" s="15">
        <v>43200</v>
      </c>
      <c r="D32" s="22" t="s">
        <v>55</v>
      </c>
      <c r="E32" s="17" t="s">
        <v>44</v>
      </c>
      <c r="F32" s="18" t="s">
        <v>45</v>
      </c>
      <c r="G32" s="24">
        <v>12744000</v>
      </c>
      <c r="H32" s="18" t="s">
        <v>45</v>
      </c>
      <c r="I32" s="20"/>
      <c r="J32" s="11">
        <f t="shared" si="0"/>
        <v>43201</v>
      </c>
      <c r="K32" s="11">
        <f t="shared" si="1"/>
        <v>43272</v>
      </c>
      <c r="L32" s="11">
        <f t="shared" si="2"/>
        <v>43566</v>
      </c>
    </row>
    <row r="33" spans="1:15" s="10" customFormat="1" ht="65.099999999999994" customHeight="1" x14ac:dyDescent="0.15">
      <c r="A33" s="23" t="s">
        <v>62</v>
      </c>
      <c r="B33" s="14" t="s">
        <v>31</v>
      </c>
      <c r="C33" s="15">
        <v>43217</v>
      </c>
      <c r="D33" s="22" t="s">
        <v>63</v>
      </c>
      <c r="E33" s="17" t="s">
        <v>44</v>
      </c>
      <c r="F33" s="18" t="s">
        <v>64</v>
      </c>
      <c r="G33" s="24">
        <v>8812800</v>
      </c>
      <c r="H33" s="18" t="s">
        <v>64</v>
      </c>
      <c r="I33" s="20"/>
      <c r="J33" s="11">
        <f t="shared" si="0"/>
        <v>43218</v>
      </c>
      <c r="K33" s="11">
        <f t="shared" si="1"/>
        <v>43289</v>
      </c>
      <c r="L33" s="11">
        <f t="shared" si="2"/>
        <v>43583</v>
      </c>
    </row>
    <row r="34" spans="1:15" s="10" customFormat="1" ht="65.099999999999994" customHeight="1" x14ac:dyDescent="0.15">
      <c r="A34" s="23" t="s">
        <v>65</v>
      </c>
      <c r="B34" s="14" t="s">
        <v>31</v>
      </c>
      <c r="C34" s="15">
        <v>43249</v>
      </c>
      <c r="D34" s="22" t="s">
        <v>34</v>
      </c>
      <c r="E34" s="17" t="s">
        <v>44</v>
      </c>
      <c r="F34" s="18" t="s">
        <v>64</v>
      </c>
      <c r="G34" s="24">
        <v>13312512</v>
      </c>
      <c r="H34" s="18" t="s">
        <v>64</v>
      </c>
      <c r="I34" s="20"/>
      <c r="J34" s="11">
        <f t="shared" si="0"/>
        <v>43250</v>
      </c>
      <c r="K34" s="11">
        <f t="shared" si="1"/>
        <v>43321</v>
      </c>
      <c r="L34" s="11">
        <f t="shared" si="2"/>
        <v>43615</v>
      </c>
    </row>
    <row r="35" spans="1:15" s="10" customFormat="1" ht="65.099999999999994" customHeight="1" x14ac:dyDescent="0.15">
      <c r="A35" s="45" t="s">
        <v>66</v>
      </c>
      <c r="B35" s="14" t="s">
        <v>31</v>
      </c>
      <c r="C35" s="15">
        <v>43278</v>
      </c>
      <c r="D35" s="44" t="s">
        <v>34</v>
      </c>
      <c r="E35" s="17" t="s">
        <v>44</v>
      </c>
      <c r="F35" s="18" t="s">
        <v>64</v>
      </c>
      <c r="G35" s="46">
        <v>10213776</v>
      </c>
      <c r="H35" s="18" t="s">
        <v>64</v>
      </c>
      <c r="I35" s="20"/>
      <c r="J35" s="11">
        <f t="shared" si="0"/>
        <v>43279</v>
      </c>
      <c r="K35" s="11">
        <f t="shared" si="1"/>
        <v>43350</v>
      </c>
      <c r="L35" s="11">
        <f t="shared" si="2"/>
        <v>43644</v>
      </c>
      <c r="M35" s="9"/>
      <c r="N35" s="9"/>
      <c r="O35" s="9"/>
    </row>
    <row r="36" spans="1:15" s="10" customFormat="1" ht="65.099999999999994" customHeight="1" x14ac:dyDescent="0.15">
      <c r="A36" s="13" t="s">
        <v>25</v>
      </c>
      <c r="B36" s="14" t="s">
        <v>31</v>
      </c>
      <c r="C36" s="15">
        <v>43280</v>
      </c>
      <c r="D36" s="16" t="s">
        <v>13</v>
      </c>
      <c r="E36" s="17" t="s">
        <v>19</v>
      </c>
      <c r="F36" s="18" t="s">
        <v>12</v>
      </c>
      <c r="G36" s="19">
        <v>5831190</v>
      </c>
      <c r="H36" s="18" t="s">
        <v>12</v>
      </c>
      <c r="I36" s="20"/>
      <c r="J36" s="11">
        <f t="shared" si="0"/>
        <v>43281</v>
      </c>
      <c r="K36" s="11">
        <f t="shared" si="1"/>
        <v>43352</v>
      </c>
      <c r="L36" s="11">
        <f t="shared" si="2"/>
        <v>43646</v>
      </c>
      <c r="M36" s="9"/>
      <c r="N36" s="9"/>
      <c r="O36" s="9"/>
    </row>
    <row r="37" spans="1:15" s="10" customFormat="1" ht="65.099999999999994" customHeight="1" x14ac:dyDescent="0.15">
      <c r="A37" s="36" t="s">
        <v>25</v>
      </c>
      <c r="B37" s="14" t="s">
        <v>31</v>
      </c>
      <c r="C37" s="15">
        <v>43280</v>
      </c>
      <c r="D37" s="39" t="s">
        <v>24</v>
      </c>
      <c r="E37" s="17" t="s">
        <v>19</v>
      </c>
      <c r="F37" s="18" t="s">
        <v>12</v>
      </c>
      <c r="G37" s="42">
        <v>2777580</v>
      </c>
      <c r="H37" s="18" t="s">
        <v>12</v>
      </c>
      <c r="I37" s="20"/>
      <c r="J37" s="11">
        <f t="shared" si="0"/>
        <v>43281</v>
      </c>
      <c r="K37" s="11">
        <f t="shared" si="1"/>
        <v>43352</v>
      </c>
      <c r="L37" s="11">
        <f t="shared" si="2"/>
        <v>43646</v>
      </c>
    </row>
    <row r="38" spans="1:15" s="10" customFormat="1" ht="65.099999999999994" customHeight="1" x14ac:dyDescent="0.15">
      <c r="A38" s="23" t="s">
        <v>68</v>
      </c>
      <c r="B38" s="37" t="s">
        <v>31</v>
      </c>
      <c r="C38" s="15">
        <v>43280</v>
      </c>
      <c r="D38" s="22" t="s">
        <v>28</v>
      </c>
      <c r="E38" s="17" t="s">
        <v>19</v>
      </c>
      <c r="F38" s="18" t="s">
        <v>12</v>
      </c>
      <c r="G38" s="34">
        <v>99631161</v>
      </c>
      <c r="H38" s="18" t="s">
        <v>12</v>
      </c>
      <c r="I38" s="20"/>
      <c r="J38" s="11">
        <f t="shared" si="0"/>
        <v>43281</v>
      </c>
      <c r="K38" s="11">
        <f t="shared" si="1"/>
        <v>43352</v>
      </c>
      <c r="L38" s="11">
        <f t="shared" si="2"/>
        <v>43646</v>
      </c>
    </row>
    <row r="39" spans="1:15" s="10" customFormat="1" ht="65.099999999999994" customHeight="1" x14ac:dyDescent="0.15">
      <c r="A39" s="23" t="s">
        <v>68</v>
      </c>
      <c r="B39" s="37" t="s">
        <v>31</v>
      </c>
      <c r="C39" s="15">
        <v>43280</v>
      </c>
      <c r="D39" s="22" t="s">
        <v>70</v>
      </c>
      <c r="E39" s="17" t="s">
        <v>19</v>
      </c>
      <c r="F39" s="18" t="s">
        <v>12</v>
      </c>
      <c r="G39" s="35">
        <v>15743080</v>
      </c>
      <c r="H39" s="18" t="s">
        <v>12</v>
      </c>
      <c r="I39" s="20"/>
      <c r="J39" s="11">
        <f t="shared" si="0"/>
        <v>43281</v>
      </c>
      <c r="K39" s="11">
        <f t="shared" si="1"/>
        <v>43352</v>
      </c>
      <c r="L39" s="11">
        <f t="shared" si="2"/>
        <v>43646</v>
      </c>
    </row>
    <row r="40" spans="1:15" s="10" customFormat="1" ht="65.099999999999994" customHeight="1" x14ac:dyDescent="0.15">
      <c r="A40" s="23" t="s">
        <v>71</v>
      </c>
      <c r="B40" s="37" t="s">
        <v>31</v>
      </c>
      <c r="C40" s="15">
        <v>43280</v>
      </c>
      <c r="D40" s="22" t="s">
        <v>73</v>
      </c>
      <c r="E40" s="17" t="s">
        <v>19</v>
      </c>
      <c r="F40" s="18" t="s">
        <v>12</v>
      </c>
      <c r="G40" s="46">
        <v>15366553</v>
      </c>
      <c r="H40" s="18" t="s">
        <v>12</v>
      </c>
      <c r="I40" s="20"/>
      <c r="J40" s="11">
        <f t="shared" si="0"/>
        <v>43281</v>
      </c>
      <c r="K40" s="11">
        <f t="shared" si="1"/>
        <v>43352</v>
      </c>
      <c r="L40" s="11">
        <f t="shared" si="2"/>
        <v>43646</v>
      </c>
    </row>
    <row r="41" spans="1:15" s="10" customFormat="1" ht="65.099999999999994" customHeight="1" x14ac:dyDescent="0.15">
      <c r="A41" s="23" t="s">
        <v>71</v>
      </c>
      <c r="B41" s="14" t="s">
        <v>72</v>
      </c>
      <c r="C41" s="15">
        <v>43280</v>
      </c>
      <c r="D41" s="22" t="s">
        <v>74</v>
      </c>
      <c r="E41" s="17" t="s">
        <v>19</v>
      </c>
      <c r="F41" s="18" t="s">
        <v>12</v>
      </c>
      <c r="G41" s="34">
        <v>1497005</v>
      </c>
      <c r="H41" s="18" t="s">
        <v>12</v>
      </c>
      <c r="I41" s="20"/>
      <c r="J41" s="11">
        <f t="shared" si="0"/>
        <v>43281</v>
      </c>
      <c r="K41" s="11">
        <f t="shared" si="1"/>
        <v>43352</v>
      </c>
      <c r="L41" s="11">
        <f t="shared" si="2"/>
        <v>43646</v>
      </c>
    </row>
    <row r="42" spans="1:15" s="10" customFormat="1" ht="65.099999999999994" customHeight="1" x14ac:dyDescent="0.15">
      <c r="A42" s="45" t="s">
        <v>30</v>
      </c>
      <c r="B42" s="37" t="s">
        <v>31</v>
      </c>
      <c r="C42" s="38">
        <v>43369</v>
      </c>
      <c r="D42" s="44" t="s">
        <v>67</v>
      </c>
      <c r="E42" s="40" t="s">
        <v>19</v>
      </c>
      <c r="F42" s="41" t="s">
        <v>12</v>
      </c>
      <c r="G42" s="46">
        <v>71736046</v>
      </c>
      <c r="H42" s="41" t="s">
        <v>12</v>
      </c>
      <c r="I42" s="43"/>
      <c r="J42" s="11">
        <f t="shared" si="0"/>
        <v>43370</v>
      </c>
      <c r="K42" s="11">
        <f t="shared" si="1"/>
        <v>43441</v>
      </c>
      <c r="L42" s="11">
        <f t="shared" si="2"/>
        <v>43735</v>
      </c>
    </row>
    <row r="43" spans="1:15" s="10" customFormat="1" ht="65.099999999999994" customHeight="1" x14ac:dyDescent="0.15">
      <c r="A43" s="23" t="s">
        <v>78</v>
      </c>
      <c r="B43" s="37" t="s">
        <v>31</v>
      </c>
      <c r="C43" s="15">
        <v>43433</v>
      </c>
      <c r="D43" s="22" t="s">
        <v>79</v>
      </c>
      <c r="E43" s="17" t="s">
        <v>44</v>
      </c>
      <c r="F43" s="18" t="s">
        <v>80</v>
      </c>
      <c r="G43" s="46">
        <v>3934656</v>
      </c>
      <c r="H43" s="18" t="s">
        <v>80</v>
      </c>
      <c r="I43" s="20"/>
      <c r="J43" s="11">
        <f t="shared" si="0"/>
        <v>43434</v>
      </c>
      <c r="K43" s="11">
        <f t="shared" si="1"/>
        <v>43505</v>
      </c>
      <c r="L43" s="11">
        <f t="shared" si="2"/>
        <v>43799</v>
      </c>
    </row>
    <row r="44" spans="1:15" s="10" customFormat="1" ht="65.099999999999994" customHeight="1" x14ac:dyDescent="0.15">
      <c r="A44" s="23"/>
      <c r="B44" s="14"/>
      <c r="C44" s="15"/>
      <c r="D44" s="22"/>
      <c r="E44" s="17"/>
      <c r="F44" s="18"/>
      <c r="G44" s="24"/>
      <c r="H44" s="18"/>
      <c r="I44" s="20"/>
      <c r="J44" s="11">
        <f t="shared" si="0"/>
        <v>1</v>
      </c>
      <c r="K44" s="11">
        <f t="shared" si="1"/>
        <v>72</v>
      </c>
      <c r="L44" s="11">
        <f t="shared" si="2"/>
        <v>366</v>
      </c>
    </row>
    <row r="45" spans="1:15" s="10" customFormat="1" ht="65.099999999999994" customHeight="1" x14ac:dyDescent="0.15">
      <c r="A45" s="23"/>
      <c r="B45" s="14"/>
      <c r="C45" s="15"/>
      <c r="D45" s="22"/>
      <c r="E45" s="17"/>
      <c r="F45" s="18"/>
      <c r="G45" s="24"/>
      <c r="H45" s="18"/>
      <c r="I45" s="20"/>
      <c r="J45" s="11">
        <f t="shared" si="0"/>
        <v>1</v>
      </c>
      <c r="K45" s="11">
        <f t="shared" si="1"/>
        <v>72</v>
      </c>
      <c r="L45" s="11">
        <f t="shared" si="2"/>
        <v>366</v>
      </c>
    </row>
    <row r="46" spans="1:15" s="10" customFormat="1" ht="65.099999999999994" customHeight="1" x14ac:dyDescent="0.15">
      <c r="A46" s="23"/>
      <c r="B46" s="14"/>
      <c r="C46" s="15"/>
      <c r="D46" s="22"/>
      <c r="E46" s="17"/>
      <c r="F46" s="18"/>
      <c r="G46" s="24"/>
      <c r="H46" s="18"/>
      <c r="I46" s="20"/>
      <c r="J46" s="11">
        <f t="shared" si="0"/>
        <v>1</v>
      </c>
      <c r="K46" s="11">
        <f t="shared" si="1"/>
        <v>72</v>
      </c>
      <c r="L46" s="11">
        <f t="shared" si="2"/>
        <v>366</v>
      </c>
    </row>
    <row r="47" spans="1:15" s="10" customFormat="1" ht="65.099999999999994" customHeight="1" x14ac:dyDescent="0.15">
      <c r="A47" s="23"/>
      <c r="B47" s="14"/>
      <c r="C47" s="15"/>
      <c r="D47" s="22"/>
      <c r="E47" s="17"/>
      <c r="F47" s="18"/>
      <c r="G47" s="24"/>
      <c r="H47" s="18"/>
      <c r="I47" s="20"/>
      <c r="J47" s="11">
        <f t="shared" si="0"/>
        <v>1</v>
      </c>
      <c r="K47" s="11">
        <f t="shared" si="1"/>
        <v>72</v>
      </c>
      <c r="L47" s="11">
        <f t="shared" si="2"/>
        <v>366</v>
      </c>
    </row>
    <row r="48" spans="1:15" s="10" customFormat="1" ht="65.099999999999994" customHeight="1" x14ac:dyDescent="0.15">
      <c r="A48" s="23"/>
      <c r="B48" s="14"/>
      <c r="C48" s="15"/>
      <c r="D48" s="22"/>
      <c r="E48" s="17"/>
      <c r="F48" s="18"/>
      <c r="G48" s="24"/>
      <c r="H48" s="18"/>
      <c r="I48" s="20"/>
      <c r="J48" s="11">
        <f t="shared" si="0"/>
        <v>1</v>
      </c>
      <c r="K48" s="11">
        <f t="shared" si="1"/>
        <v>72</v>
      </c>
      <c r="L48" s="11">
        <f t="shared" si="2"/>
        <v>366</v>
      </c>
    </row>
    <row r="49" spans="1:12" s="10" customFormat="1" ht="65.099999999999994" customHeight="1" x14ac:dyDescent="0.15">
      <c r="A49" s="23"/>
      <c r="B49" s="14"/>
      <c r="C49" s="15"/>
      <c r="D49" s="22"/>
      <c r="E49" s="17"/>
      <c r="F49" s="18"/>
      <c r="G49" s="24"/>
      <c r="H49" s="18"/>
      <c r="I49" s="20"/>
      <c r="J49" s="11">
        <f t="shared" si="0"/>
        <v>1</v>
      </c>
      <c r="K49" s="11">
        <f t="shared" si="1"/>
        <v>72</v>
      </c>
      <c r="L49" s="11">
        <f t="shared" si="2"/>
        <v>366</v>
      </c>
    </row>
    <row r="50" spans="1:12" s="2" customFormat="1" ht="35.1" customHeight="1" x14ac:dyDescent="0.15">
      <c r="A50" s="5" t="s">
        <v>10</v>
      </c>
      <c r="B50" s="5"/>
      <c r="C50" s="7"/>
      <c r="E50" s="8"/>
    </row>
    <row r="51" spans="1:12" s="2" customFormat="1" ht="35.1" customHeight="1" x14ac:dyDescent="0.15">
      <c r="C51" s="8"/>
      <c r="E51" s="8"/>
    </row>
    <row r="52" spans="1:12" ht="35.1" customHeight="1" x14ac:dyDescent="0.15"/>
    <row r="53" spans="1:12" ht="35.1" customHeight="1" x14ac:dyDescent="0.15"/>
  </sheetData>
  <autoFilter ref="A4:L50">
    <sortState ref="A5:L50">
      <sortCondition ref="C4:C50"/>
    </sortState>
  </autoFilter>
  <sortState ref="A54:T68">
    <sortCondition ref="C54"/>
  </sortState>
  <phoneticPr fontId="2"/>
  <pageMargins left="0.19685039370078741" right="0.19685039370078741" top="0.47244094488188981" bottom="0.35433070866141736" header="0.51181102362204722" footer="0.35433070866141736"/>
  <pageSetup paperSize="9" scale="81"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競争入札（物品役務等）</vt:lpstr>
      <vt:lpstr>'競争入札（物品役務等）'!Print_Area</vt:lpstr>
      <vt:lpstr>'競争入札（物品役務等）'!Print_Titles</vt:lpstr>
    </vt:vector>
  </TitlesOfParts>
  <Company>独立行政法人国立病院機構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信國　航史／Nobukuni,Koshi</cp:lastModifiedBy>
  <cp:lastPrinted>2017-08-20T23:39:55Z</cp:lastPrinted>
  <dcterms:created xsi:type="dcterms:W3CDTF">2007-06-22T02:57:32Z</dcterms:created>
  <dcterms:modified xsi:type="dcterms:W3CDTF">2019-01-17T00:29:46Z</dcterms:modified>
</cp:coreProperties>
</file>